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Website\Website Berglucht\gr\"/>
    </mc:Choice>
  </mc:AlternateContent>
  <bookViews>
    <workbookView xWindow="0" yWindow="0" windowWidth="21000" windowHeight="928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Blad1!$G$1:$G$141</definedName>
  </definedNames>
  <calcPr calcId="162913"/>
</workbook>
</file>

<file path=xl/calcChain.xml><?xml version="1.0" encoding="utf-8"?>
<calcChain xmlns="http://schemas.openxmlformats.org/spreadsheetml/2006/main">
  <c r="I11" i="1" l="1"/>
  <c r="I30" i="1" l="1"/>
  <c r="I13" i="1"/>
  <c r="I14" i="1"/>
  <c r="I15" i="1"/>
  <c r="I16" i="1"/>
  <c r="I17" i="1"/>
  <c r="I18" i="1"/>
  <c r="I19" i="1"/>
  <c r="I21" i="1"/>
  <c r="I23" i="1"/>
  <c r="I24" i="1"/>
  <c r="I25" i="1"/>
  <c r="I26" i="1"/>
  <c r="I27" i="1"/>
  <c r="I28" i="1"/>
  <c r="I12" i="1"/>
  <c r="I32" i="1" s="1"/>
</calcChain>
</file>

<file path=xl/sharedStrings.xml><?xml version="1.0" encoding="utf-8"?>
<sst xmlns="http://schemas.openxmlformats.org/spreadsheetml/2006/main" count="439" uniqueCount="176">
  <si>
    <t>jaar</t>
  </si>
  <si>
    <t>maand</t>
  </si>
  <si>
    <t>afstand km</t>
  </si>
  <si>
    <t xml:space="preserve">Wie </t>
  </si>
  <si>
    <t>april</t>
  </si>
  <si>
    <t xml:space="preserve"> Serres Laken</t>
  </si>
  <si>
    <t>Ludwig</t>
  </si>
  <si>
    <t>september</t>
  </si>
  <si>
    <t xml:space="preserve">Tielen </t>
  </si>
  <si>
    <t>Paul Van Steen</t>
  </si>
  <si>
    <t>october</t>
  </si>
  <si>
    <t>Jo</t>
  </si>
  <si>
    <t>november</t>
  </si>
  <si>
    <t xml:space="preserve"> Herentals</t>
  </si>
  <si>
    <t>december</t>
  </si>
  <si>
    <t>Kapucijnenbos Tervuren</t>
  </si>
  <si>
    <t>GKC</t>
  </si>
  <si>
    <t>januari</t>
  </si>
  <si>
    <t xml:space="preserve"> Kruibeke Scheldeoever</t>
  </si>
  <si>
    <t>februari</t>
  </si>
  <si>
    <t>Waasmunster - Durme</t>
  </si>
  <si>
    <t>Lucien</t>
  </si>
  <si>
    <t>maart</t>
  </si>
  <si>
    <t>Pajottenland Vollezele</t>
  </si>
  <si>
    <t>Paul VDV</t>
  </si>
  <si>
    <t>gezellig samenzijn Monschau Kalterherberg</t>
  </si>
  <si>
    <t>Ivan</t>
  </si>
  <si>
    <t xml:space="preserve"> Nisramont Ourthe</t>
  </si>
  <si>
    <t>Leo</t>
  </si>
  <si>
    <t>mei</t>
  </si>
  <si>
    <t>Huise- Ouwegem-Wannegem-Lede-Mullem</t>
  </si>
  <si>
    <t>juni</t>
  </si>
  <si>
    <t>Mechelen Beneden Dijle</t>
  </si>
  <si>
    <t>Herman</t>
  </si>
  <si>
    <t>Jos</t>
  </si>
  <si>
    <t xml:space="preserve"> Rochehaut</t>
  </si>
  <si>
    <t>Staf Van Meulder</t>
  </si>
  <si>
    <t>Bierbeek , Mollendaal en Meerdaalbos</t>
  </si>
  <si>
    <t xml:space="preserve"> Bossen Averbode - Testelt</t>
  </si>
  <si>
    <t>Loe</t>
  </si>
  <si>
    <t>Aarschot</t>
  </si>
  <si>
    <t>Lut</t>
  </si>
  <si>
    <t>Essen (jo voorbereiding)</t>
  </si>
  <si>
    <t>Eddy</t>
  </si>
  <si>
    <t xml:space="preserve"> Hermeton sur Meuse</t>
  </si>
  <si>
    <t>Our, Redu , Lesse</t>
  </si>
  <si>
    <t xml:space="preserve"> Vlaamse Ardennen, Maarkedal, Louise-Marie</t>
  </si>
  <si>
    <t>Chevron, Ardennen (Staf Van Meulder)</t>
  </si>
  <si>
    <t>juli</t>
  </si>
  <si>
    <t xml:space="preserve"> Tielrode, Durme - Schelde</t>
  </si>
  <si>
    <t xml:space="preserve"> De Zwalmstreek, Oudenaarde</t>
  </si>
  <si>
    <t>oktober</t>
  </si>
  <si>
    <t>9 en 10</t>
  </si>
  <si>
    <t>Eifel : 2 daagse; Zendsccheid</t>
  </si>
  <si>
    <t>Gooik</t>
  </si>
  <si>
    <t>Turnhout, Baalse Hei, Ravel</t>
  </si>
  <si>
    <t>Markvallei (Nl)</t>
  </si>
  <si>
    <t>Rupelstreek, vanuit Hazewinkel</t>
  </si>
  <si>
    <t>Vlaams-Brabantse Velden en Vergezichten tussen Voer en IJse</t>
  </si>
  <si>
    <t>Volkegem</t>
  </si>
  <si>
    <t>Wolvertem</t>
  </si>
  <si>
    <t>augustus</t>
  </si>
  <si>
    <t>Kalmthoutse Heide</t>
  </si>
  <si>
    <t xml:space="preserve"> Merchtem Opwijk Mollem </t>
  </si>
  <si>
    <t xml:space="preserve"> Stokkem-Dilsen</t>
  </si>
  <si>
    <t xml:space="preserve"> Breughellandschap Sint Kwintens Lennik</t>
  </si>
  <si>
    <t>Kasteel van Horst, Gempemolen, Walenbos</t>
  </si>
  <si>
    <t>Retie</t>
  </si>
  <si>
    <t>Januari</t>
  </si>
  <si>
    <t>Woensdrecht</t>
  </si>
  <si>
    <t>Drielandenpunt Preusswald Friedrichwald</t>
  </si>
  <si>
    <t>Brasschaat Mil. Domein</t>
  </si>
  <si>
    <t>Rondom de Dijle</t>
  </si>
  <si>
    <t>Zoniënwoud</t>
  </si>
  <si>
    <t>Raspaillebos, Kluysbos, Moerbekebos, Karkool;</t>
  </si>
  <si>
    <t>Oudenaarde, Koppenberg</t>
  </si>
  <si>
    <t>Villers-la-Ville</t>
  </si>
  <si>
    <t xml:space="preserve">Rond Borgloon, Kasteel van Rullingen, </t>
  </si>
  <si>
    <t xml:space="preserve"> Grimbergen</t>
  </si>
  <si>
    <t>Perk, Hellebos, Snijsselsbos, Vossekot</t>
  </si>
  <si>
    <t>Huise, Axelwalle</t>
  </si>
  <si>
    <t>Zwijndrecht, Burcht</t>
  </si>
  <si>
    <t xml:space="preserve">Beveren Boys </t>
  </si>
  <si>
    <t>Kempen Duinengordel, Opglabbeek</t>
  </si>
  <si>
    <t>Merksplas, Hoogstraten</t>
  </si>
  <si>
    <t>De Klinge</t>
  </si>
  <si>
    <t>Tourinnes-la-grosse; Mollendaalbos; Bierbeek, retour</t>
  </si>
  <si>
    <t>Averbode</t>
  </si>
  <si>
    <t>Dikkelvinne, Baaigem, Munte Bottelare</t>
  </si>
  <si>
    <t>Wijvenheide, Terlaemen, Zonhoven</t>
  </si>
  <si>
    <t>Kano op Nete : Retie Grobbendonk</t>
  </si>
  <si>
    <t>Akrenbos, Bever en  Markvallei</t>
  </si>
  <si>
    <t>Grand Monchaut</t>
  </si>
  <si>
    <t>Meldert, Mene-Jordaanbeek, Rosdel-Hoegaarden</t>
  </si>
  <si>
    <t>Oktober</t>
  </si>
  <si>
    <t>Udenhout - De Loonse en Drunense Duinen</t>
  </si>
  <si>
    <t>Herzele</t>
  </si>
  <si>
    <t>December</t>
  </si>
  <si>
    <t>Mol Kempense Meren</t>
  </si>
  <si>
    <t>Oud Turnhout De Liereman</t>
  </si>
  <si>
    <t>Zwarte Beek, Zelem</t>
  </si>
  <si>
    <t xml:space="preserve">Merchtem </t>
  </si>
  <si>
    <t>Roozenbeek- en Velpevallei bij Vissenaken</t>
  </si>
  <si>
    <t>Laars van Henegouwen</t>
  </si>
  <si>
    <t>Kasteelbrakel</t>
  </si>
  <si>
    <t>Bonlez, Gablais</t>
  </si>
  <si>
    <t>Sint Agatha Rode Lanevallei</t>
  </si>
  <si>
    <t>Gaasbeek</t>
  </si>
  <si>
    <t>Lommel</t>
  </si>
  <si>
    <t>Maart</t>
  </si>
  <si>
    <t>Amblève</t>
  </si>
  <si>
    <t>Vlaamse Ardennen : muziekbos, zwalmstreek</t>
  </si>
  <si>
    <t>Mei</t>
  </si>
  <si>
    <t>Ottenburg</t>
  </si>
  <si>
    <t>Vlaamse Ardennen : Kwaremont,…</t>
  </si>
  <si>
    <t>ZWOLLE, kajaktocht</t>
  </si>
  <si>
    <t>Opbrakel : Livierenbos, Brakelbos</t>
  </si>
  <si>
    <t>Gent, Laethem</t>
  </si>
  <si>
    <t>Utrecht</t>
  </si>
  <si>
    <t>Crupet, Maillen</t>
  </si>
  <si>
    <t>Schorisse, Etikhove</t>
  </si>
  <si>
    <t>Temse, Durme, Bornem</t>
  </si>
  <si>
    <t>Geraardsbergen</t>
  </si>
  <si>
    <t>Eksaarde, domein Puyenbroeck</t>
  </si>
  <si>
    <t>Schellebelle</t>
  </si>
  <si>
    <t>Bon-Secours, Condésur Escaut</t>
  </si>
  <si>
    <t>Arquennes</t>
  </si>
  <si>
    <t>Westenschouwen ,nl</t>
  </si>
  <si>
    <t xml:space="preserve">GR50+ 10 jaar : Aalst Moorsel Kanotocht </t>
  </si>
  <si>
    <t>Crupet-Durnal-Le Bocq</t>
  </si>
  <si>
    <t>Esneux - Condroz</t>
  </si>
  <si>
    <t>Rozebeke Zwalmvallei</t>
  </si>
  <si>
    <t>Gooik Pajottenland</t>
  </si>
  <si>
    <t>Zulzeke, Vlaamse Ardennen</t>
  </si>
  <si>
    <t>Sint Amands</t>
  </si>
  <si>
    <t>Assebroekse Meersen, kleine Leie</t>
  </si>
  <si>
    <t>Waarbeke - Vollezele</t>
  </si>
  <si>
    <t>Zonhoven Weiers</t>
  </si>
  <si>
    <t>Michel, Loe, Rudy</t>
  </si>
  <si>
    <t>Gestel-Berlaar</t>
  </si>
  <si>
    <t>grandglis - Stambruges</t>
  </si>
  <si>
    <t>Ivan en Staf</t>
  </si>
  <si>
    <t>Knesselare</t>
  </si>
  <si>
    <t>Voerstreek</t>
  </si>
  <si>
    <t>Impe</t>
  </si>
  <si>
    <t>dag</t>
  </si>
  <si>
    <t>loe</t>
  </si>
  <si>
    <t>Kruibeke</t>
  </si>
  <si>
    <t>Merksem</t>
  </si>
  <si>
    <t>Zottegem</t>
  </si>
  <si>
    <t>Waasmunster</t>
  </si>
  <si>
    <t>Erpe Mere</t>
  </si>
  <si>
    <t>Namen</t>
  </si>
  <si>
    <t>Juli</t>
  </si>
  <si>
    <t>Burcht</t>
  </si>
  <si>
    <t>sint Goriks Oudenhove</t>
  </si>
  <si>
    <t>Bornem</t>
  </si>
  <si>
    <t>Philipinne</t>
  </si>
  <si>
    <t>Vorselaar</t>
  </si>
  <si>
    <t>Nijlen</t>
  </si>
  <si>
    <t>Koningshooikt</t>
  </si>
  <si>
    <t>Michelbeke</t>
  </si>
  <si>
    <t>Grez (Graven)</t>
  </si>
  <si>
    <t>Deinze Vlasroters</t>
  </si>
  <si>
    <t>Heindonk Zennegat</t>
  </si>
  <si>
    <t>Waterloo</t>
  </si>
  <si>
    <t>Hulst</t>
  </si>
  <si>
    <t>Kalevalei Merendree</t>
  </si>
  <si>
    <t>Doode Beemden Oud Heverlee</t>
  </si>
  <si>
    <t>Zingem</t>
  </si>
  <si>
    <t>Hamme</t>
  </si>
  <si>
    <t>Borgloon</t>
  </si>
  <si>
    <t>Ruiselede</t>
  </si>
  <si>
    <t>Glabais</t>
  </si>
  <si>
    <t>Huise omgeving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</si>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</sst>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Fill="1"/>
    <xf numFmtId="0" fontId="1" fillId="0" borderId="0" xfId="1" applyFont="1" applyFill="1"/>
    <xf numFmtId="0" fontId="1" fillId="0" borderId="0" xfId="1" applyAlignment="1">
      <alignment horizontal="center"/>
    </xf>
    <xf numFmtId="0" fontId="1" fillId="0" borderId="0" xfId="1" applyFill="1"/>
    <xf numFmtId="0" fontId="2" fillId="0" borderId="0" xfId="1" applyFont="1" applyFill="1"/>
    <xf numFmtId="0" fontId="1" fillId="0" borderId="0" xfId="1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1" fillId="6" borderId="0" xfId="1" applyFill="1"/>
    <xf numFmtId="0" fontId="0" fillId="0" borderId="1" xfId="0" applyBorder="1"/>
  </cellXfs>
  <cellStyles count="4">
    <cellStyle name="Komma 2" xfId="2"/>
    <cellStyle name="Procent 2" xfId="3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31" zoomScale="80" zoomScaleNormal="80" workbookViewId="0">
      <selection activeCell="N60" sqref="N60"/>
    </sheetView>
  </sheetViews>
  <sheetFormatPr defaultRowHeight="15" x14ac:dyDescent="0.25"/>
  <cols>
    <col min="2" max="2" width="14.85546875" customWidth="1"/>
    <col min="3" max="3" width="15" style="1" customWidth="1"/>
    <col min="4" max="4" width="11.7109375" customWidth="1"/>
    <col min="5" max="5" width="14.28515625" style="1" customWidth="1"/>
    <col min="6" max="6" width="46" customWidth="1"/>
    <col min="7" max="7" width="41" customWidth="1"/>
    <col min="8" max="8" width="20" customWidth="1"/>
  </cols>
  <sheetData>
    <row r="1" spans="1:9" x14ac:dyDescent="0.25">
      <c r="A1" t="s">
        <v>0</v>
      </c>
      <c r="B1" t="s">
        <v>1</v>
      </c>
      <c r="C1" s="1" t="s">
        <v>145</v>
      </c>
      <c r="E1" s="1" t="s">
        <v>2</v>
      </c>
      <c r="F1" t="b">
        <v>1</v>
      </c>
      <c r="G1" t="s">
        <v>3</v>
      </c>
    </row>
    <row r="3" spans="1:9" x14ac:dyDescent="0.25">
      <c r="A3" s="11">
        <v>2006</v>
      </c>
      <c r="B3" t="s">
        <v>61</v>
      </c>
      <c r="C3" s="1">
        <v>23</v>
      </c>
      <c r="F3" t="s">
        <v>148</v>
      </c>
      <c r="G3" t="s">
        <v>175</v>
      </c>
    </row>
    <row r="4" spans="1:9" x14ac:dyDescent="0.25">
      <c r="A4" s="11">
        <v>2006</v>
      </c>
      <c r="B4" t="s">
        <v>7</v>
      </c>
      <c r="C4" s="1">
        <v>20</v>
      </c>
      <c r="F4" t="s">
        <v>149</v>
      </c>
      <c r="G4" t="s">
        <v>175</v>
      </c>
    </row>
    <row r="5" spans="1:9" x14ac:dyDescent="0.25">
      <c r="A5" s="11">
        <v>2006</v>
      </c>
      <c r="B5" t="s">
        <v>51</v>
      </c>
      <c r="C5" s="1">
        <v>25</v>
      </c>
      <c r="F5" t="s">
        <v>150</v>
      </c>
      <c r="G5" t="s">
        <v>175</v>
      </c>
    </row>
    <row r="6" spans="1:9" x14ac:dyDescent="0.25">
      <c r="A6" s="12">
        <v>2007</v>
      </c>
      <c r="C6" s="1">
        <v>28</v>
      </c>
      <c r="F6" t="s">
        <v>151</v>
      </c>
      <c r="G6" t="s">
        <v>175</v>
      </c>
    </row>
    <row r="7" spans="1:9" x14ac:dyDescent="0.25">
      <c r="A7" s="12">
        <v>2007</v>
      </c>
      <c r="B7" t="s">
        <v>4</v>
      </c>
      <c r="C7" s="1">
        <v>29</v>
      </c>
      <c r="F7" t="s">
        <v>5</v>
      </c>
      <c r="G7" t="s">
        <v>6</v>
      </c>
    </row>
    <row r="8" spans="1:9" x14ac:dyDescent="0.25">
      <c r="A8" s="12">
        <v>2007</v>
      </c>
      <c r="B8" t="s">
        <v>61</v>
      </c>
      <c r="C8" s="1">
        <v>15</v>
      </c>
      <c r="F8" t="s">
        <v>152</v>
      </c>
      <c r="G8" t="s">
        <v>175</v>
      </c>
    </row>
    <row r="9" spans="1:9" x14ac:dyDescent="0.25">
      <c r="A9" s="12">
        <v>2007</v>
      </c>
      <c r="B9" t="s">
        <v>7</v>
      </c>
      <c r="C9" s="1">
        <v>26</v>
      </c>
      <c r="E9" s="1">
        <v>20</v>
      </c>
      <c r="F9" t="s">
        <v>8</v>
      </c>
      <c r="G9" t="s">
        <v>9</v>
      </c>
    </row>
    <row r="10" spans="1:9" x14ac:dyDescent="0.25">
      <c r="A10" s="12">
        <v>2007</v>
      </c>
      <c r="B10" t="s">
        <v>10</v>
      </c>
      <c r="C10" s="1">
        <v>17</v>
      </c>
      <c r="E10" s="1">
        <v>20</v>
      </c>
      <c r="F10" t="s">
        <v>71</v>
      </c>
      <c r="G10" t="s">
        <v>11</v>
      </c>
    </row>
    <row r="11" spans="1:9" x14ac:dyDescent="0.25">
      <c r="A11" s="12">
        <v>2007</v>
      </c>
      <c r="B11" t="s">
        <v>12</v>
      </c>
      <c r="C11" s="1">
        <v>7</v>
      </c>
      <c r="E11" s="1">
        <v>20</v>
      </c>
      <c r="F11" t="s">
        <v>13</v>
      </c>
      <c r="G11" t="s">
        <v>9</v>
      </c>
      <c r="H11" t="s">
        <v>175</v>
      </c>
      <c r="I11">
        <f t="shared" ref="I11:I19" si="0">COUNTIF(G:G,H11)</f>
        <v>9</v>
      </c>
    </row>
    <row r="12" spans="1:9" x14ac:dyDescent="0.25">
      <c r="A12" s="12">
        <v>2007</v>
      </c>
      <c r="B12" t="s">
        <v>14</v>
      </c>
      <c r="C12" s="1">
        <v>5</v>
      </c>
      <c r="E12" s="1">
        <v>22</v>
      </c>
      <c r="F12" t="s">
        <v>15</v>
      </c>
      <c r="G12" t="s">
        <v>16</v>
      </c>
      <c r="H12" t="s">
        <v>138</v>
      </c>
      <c r="I12">
        <f t="shared" si="0"/>
        <v>1</v>
      </c>
    </row>
    <row r="13" spans="1:9" x14ac:dyDescent="0.25">
      <c r="A13" s="13">
        <v>2008</v>
      </c>
      <c r="B13" t="s">
        <v>17</v>
      </c>
      <c r="C13" s="1">
        <v>9</v>
      </c>
      <c r="E13" s="1">
        <v>16</v>
      </c>
      <c r="F13" t="s">
        <v>18</v>
      </c>
      <c r="G13" t="s">
        <v>11</v>
      </c>
      <c r="H13" t="s">
        <v>6</v>
      </c>
      <c r="I13">
        <f t="shared" si="0"/>
        <v>3</v>
      </c>
    </row>
    <row r="14" spans="1:9" x14ac:dyDescent="0.25">
      <c r="A14" s="13">
        <v>2008</v>
      </c>
      <c r="B14" t="s">
        <v>19</v>
      </c>
      <c r="C14" s="1">
        <v>13</v>
      </c>
      <c r="F14" t="s">
        <v>20</v>
      </c>
      <c r="G14" t="s">
        <v>21</v>
      </c>
      <c r="H14" t="s">
        <v>9</v>
      </c>
      <c r="I14">
        <f t="shared" si="0"/>
        <v>5</v>
      </c>
    </row>
    <row r="15" spans="1:9" x14ac:dyDescent="0.25">
      <c r="A15" s="13">
        <v>2008</v>
      </c>
      <c r="B15" t="s">
        <v>22</v>
      </c>
      <c r="C15" s="1">
        <v>12</v>
      </c>
      <c r="E15" s="1">
        <v>20</v>
      </c>
      <c r="F15" t="s">
        <v>23</v>
      </c>
      <c r="G15" t="s">
        <v>24</v>
      </c>
      <c r="H15" t="s">
        <v>11</v>
      </c>
      <c r="I15">
        <f t="shared" si="0"/>
        <v>18</v>
      </c>
    </row>
    <row r="16" spans="1:9" x14ac:dyDescent="0.25">
      <c r="A16" s="13">
        <v>2008</v>
      </c>
      <c r="B16" t="s">
        <v>22</v>
      </c>
      <c r="C16" s="1">
        <v>14</v>
      </c>
      <c r="E16" s="1">
        <v>15</v>
      </c>
      <c r="F16" t="s">
        <v>25</v>
      </c>
      <c r="G16" t="s">
        <v>11</v>
      </c>
      <c r="H16" t="s">
        <v>26</v>
      </c>
      <c r="I16">
        <f t="shared" si="0"/>
        <v>19</v>
      </c>
    </row>
    <row r="17" spans="1:9" x14ac:dyDescent="0.25">
      <c r="A17" s="13">
        <v>2008</v>
      </c>
      <c r="B17" t="s">
        <v>4</v>
      </c>
      <c r="C17" s="1">
        <v>23</v>
      </c>
      <c r="E17" s="1">
        <v>20</v>
      </c>
      <c r="F17" t="s">
        <v>27</v>
      </c>
      <c r="G17" t="s">
        <v>11</v>
      </c>
      <c r="H17" t="s">
        <v>28</v>
      </c>
      <c r="I17">
        <f t="shared" si="0"/>
        <v>1</v>
      </c>
    </row>
    <row r="18" spans="1:9" x14ac:dyDescent="0.25">
      <c r="A18" s="13">
        <v>2008</v>
      </c>
      <c r="B18" t="s">
        <v>29</v>
      </c>
      <c r="C18" s="1">
        <v>21</v>
      </c>
      <c r="F18" t="s">
        <v>30</v>
      </c>
      <c r="G18" t="s">
        <v>26</v>
      </c>
      <c r="H18" t="s">
        <v>21</v>
      </c>
      <c r="I18">
        <f t="shared" si="0"/>
        <v>19</v>
      </c>
    </row>
    <row r="19" spans="1:9" x14ac:dyDescent="0.25">
      <c r="A19" s="13">
        <v>2008</v>
      </c>
      <c r="B19" t="s">
        <v>31</v>
      </c>
      <c r="C19" s="1">
        <v>11</v>
      </c>
      <c r="F19" t="s">
        <v>32</v>
      </c>
      <c r="G19" t="s">
        <v>33</v>
      </c>
      <c r="H19" t="s">
        <v>34</v>
      </c>
      <c r="I19">
        <f t="shared" si="0"/>
        <v>4</v>
      </c>
    </row>
    <row r="20" spans="1:9" x14ac:dyDescent="0.25">
      <c r="A20" s="13">
        <v>2008</v>
      </c>
      <c r="B20" t="s">
        <v>153</v>
      </c>
      <c r="C20" s="1">
        <v>30</v>
      </c>
      <c r="F20" t="s">
        <v>154</v>
      </c>
      <c r="G20" t="s">
        <v>39</v>
      </c>
    </row>
    <row r="21" spans="1:9" x14ac:dyDescent="0.25">
      <c r="A21" s="13">
        <v>2008</v>
      </c>
      <c r="B21" t="s">
        <v>7</v>
      </c>
      <c r="C21" s="1">
        <v>24</v>
      </c>
      <c r="E21" s="1">
        <v>20</v>
      </c>
      <c r="F21" t="s">
        <v>35</v>
      </c>
      <c r="G21" t="s">
        <v>11</v>
      </c>
      <c r="H21" t="s">
        <v>36</v>
      </c>
      <c r="I21">
        <f>COUNTIF(G:G,H21)</f>
        <v>3</v>
      </c>
    </row>
    <row r="22" spans="1:9" x14ac:dyDescent="0.25">
      <c r="A22" s="13">
        <v>2008</v>
      </c>
      <c r="B22" t="s">
        <v>51</v>
      </c>
      <c r="C22" s="1">
        <v>15</v>
      </c>
      <c r="F22" t="s">
        <v>155</v>
      </c>
      <c r="G22" t="s">
        <v>175</v>
      </c>
    </row>
    <row r="23" spans="1:9" x14ac:dyDescent="0.25">
      <c r="A23" s="13">
        <v>2008</v>
      </c>
      <c r="B23" t="s">
        <v>12</v>
      </c>
      <c r="C23" s="1">
        <v>19</v>
      </c>
      <c r="E23" s="1">
        <v>23</v>
      </c>
      <c r="F23" t="s">
        <v>37</v>
      </c>
      <c r="G23" t="s">
        <v>16</v>
      </c>
      <c r="H23" t="s">
        <v>24</v>
      </c>
      <c r="I23">
        <f t="shared" ref="I23:I28" si="1">COUNTIF(G:G,H23)</f>
        <v>4</v>
      </c>
    </row>
    <row r="24" spans="1:9" x14ac:dyDescent="0.25">
      <c r="A24" s="13">
        <v>2008</v>
      </c>
      <c r="B24" t="s">
        <v>14</v>
      </c>
      <c r="C24" s="1">
        <v>10</v>
      </c>
      <c r="E24" s="1">
        <v>22</v>
      </c>
      <c r="F24" t="s">
        <v>38</v>
      </c>
      <c r="G24" t="s">
        <v>11</v>
      </c>
      <c r="H24" t="s">
        <v>39</v>
      </c>
      <c r="I24">
        <f t="shared" si="1"/>
        <v>16</v>
      </c>
    </row>
    <row r="25" spans="1:9" x14ac:dyDescent="0.25">
      <c r="A25" s="15">
        <v>2009</v>
      </c>
      <c r="B25" t="s">
        <v>17</v>
      </c>
      <c r="C25" s="1">
        <v>14</v>
      </c>
      <c r="F25" t="s">
        <v>40</v>
      </c>
      <c r="G25" t="s">
        <v>28</v>
      </c>
      <c r="H25" t="s">
        <v>41</v>
      </c>
      <c r="I25">
        <f t="shared" si="1"/>
        <v>1</v>
      </c>
    </row>
    <row r="26" spans="1:9" x14ac:dyDescent="0.25">
      <c r="A26" s="15">
        <v>2009</v>
      </c>
      <c r="B26" t="s">
        <v>19</v>
      </c>
      <c r="C26" s="1">
        <v>11</v>
      </c>
      <c r="E26" s="1">
        <v>25</v>
      </c>
      <c r="F26" t="s">
        <v>42</v>
      </c>
      <c r="G26" t="s">
        <v>39</v>
      </c>
      <c r="H26" t="s">
        <v>43</v>
      </c>
      <c r="I26">
        <f t="shared" si="1"/>
        <v>5</v>
      </c>
    </row>
    <row r="27" spans="1:9" x14ac:dyDescent="0.25">
      <c r="A27" s="15">
        <v>2009</v>
      </c>
      <c r="B27" t="s">
        <v>22</v>
      </c>
      <c r="C27" s="1">
        <v>4</v>
      </c>
      <c r="E27" s="1">
        <v>18</v>
      </c>
      <c r="F27" t="s">
        <v>44</v>
      </c>
      <c r="G27" t="s">
        <v>11</v>
      </c>
      <c r="H27" t="s">
        <v>16</v>
      </c>
      <c r="I27">
        <f t="shared" si="1"/>
        <v>29</v>
      </c>
    </row>
    <row r="28" spans="1:9" x14ac:dyDescent="0.25">
      <c r="A28" s="15">
        <v>2009</v>
      </c>
      <c r="B28" t="s">
        <v>22</v>
      </c>
      <c r="C28" s="1">
        <v>18</v>
      </c>
      <c r="E28" s="1">
        <v>25</v>
      </c>
      <c r="F28" t="s">
        <v>45</v>
      </c>
      <c r="G28" t="s">
        <v>11</v>
      </c>
      <c r="H28" t="s">
        <v>33</v>
      </c>
      <c r="I28">
        <f t="shared" si="1"/>
        <v>1</v>
      </c>
    </row>
    <row r="29" spans="1:9" x14ac:dyDescent="0.25">
      <c r="A29" s="15">
        <v>2009</v>
      </c>
      <c r="B29" t="s">
        <v>4</v>
      </c>
      <c r="C29" s="1">
        <v>22</v>
      </c>
      <c r="F29" t="s">
        <v>156</v>
      </c>
      <c r="G29" t="s">
        <v>175</v>
      </c>
    </row>
    <row r="30" spans="1:9" x14ac:dyDescent="0.25">
      <c r="A30" s="15">
        <v>2009</v>
      </c>
      <c r="B30" t="s">
        <v>29</v>
      </c>
      <c r="C30" s="1">
        <v>27</v>
      </c>
      <c r="F30" t="s">
        <v>46</v>
      </c>
      <c r="G30" t="s">
        <v>26</v>
      </c>
      <c r="H30" t="s">
        <v>141</v>
      </c>
      <c r="I30">
        <f>COUNTIF(G:G,H30)</f>
        <v>1</v>
      </c>
    </row>
    <row r="31" spans="1:9" ht="15.75" thickBot="1" x14ac:dyDescent="0.3">
      <c r="A31" s="15">
        <v>2009</v>
      </c>
      <c r="B31" t="s">
        <v>31</v>
      </c>
      <c r="C31" s="1">
        <v>10</v>
      </c>
      <c r="E31" s="1">
        <v>25</v>
      </c>
      <c r="F31" t="s">
        <v>47</v>
      </c>
      <c r="G31" t="s">
        <v>36</v>
      </c>
      <c r="I31" s="24"/>
    </row>
    <row r="32" spans="1:9" x14ac:dyDescent="0.25">
      <c r="A32" s="15">
        <v>2009</v>
      </c>
      <c r="B32" t="s">
        <v>48</v>
      </c>
      <c r="C32" s="1">
        <v>15</v>
      </c>
      <c r="E32" s="1">
        <v>20</v>
      </c>
      <c r="F32" t="s">
        <v>49</v>
      </c>
      <c r="G32" t="s">
        <v>21</v>
      </c>
      <c r="I32">
        <f>SUM(I11:I31)</f>
        <v>139</v>
      </c>
    </row>
    <row r="33" spans="1:7" x14ac:dyDescent="0.25">
      <c r="A33" s="15">
        <v>2009</v>
      </c>
      <c r="B33" t="s">
        <v>61</v>
      </c>
      <c r="C33" s="1">
        <v>29</v>
      </c>
      <c r="F33" t="s">
        <v>157</v>
      </c>
      <c r="G33" t="s">
        <v>175</v>
      </c>
    </row>
    <row r="34" spans="1:7" x14ac:dyDescent="0.25">
      <c r="A34" s="15">
        <v>2009</v>
      </c>
      <c r="B34" t="s">
        <v>7</v>
      </c>
      <c r="C34" s="1">
        <v>23</v>
      </c>
      <c r="F34" t="s">
        <v>50</v>
      </c>
      <c r="G34" t="s">
        <v>26</v>
      </c>
    </row>
    <row r="35" spans="1:7" x14ac:dyDescent="0.25">
      <c r="A35" s="15">
        <v>2009</v>
      </c>
      <c r="B35" t="s">
        <v>51</v>
      </c>
      <c r="C35" s="1" t="s">
        <v>52</v>
      </c>
      <c r="F35" t="s">
        <v>53</v>
      </c>
      <c r="G35" t="s">
        <v>11</v>
      </c>
    </row>
    <row r="36" spans="1:7" x14ac:dyDescent="0.25">
      <c r="A36" s="15">
        <v>2009</v>
      </c>
      <c r="B36" t="s">
        <v>12</v>
      </c>
      <c r="C36" s="1">
        <v>4</v>
      </c>
      <c r="E36" s="1">
        <v>20</v>
      </c>
      <c r="F36" t="s">
        <v>54</v>
      </c>
      <c r="G36" t="s">
        <v>24</v>
      </c>
    </row>
    <row r="37" spans="1:7" x14ac:dyDescent="0.25">
      <c r="A37" s="15">
        <v>2009</v>
      </c>
      <c r="B37" t="s">
        <v>14</v>
      </c>
      <c r="C37" s="1">
        <v>9</v>
      </c>
      <c r="E37" s="1">
        <v>23</v>
      </c>
      <c r="F37" t="s">
        <v>55</v>
      </c>
      <c r="G37" t="s">
        <v>9</v>
      </c>
    </row>
    <row r="38" spans="1:7" x14ac:dyDescent="0.25">
      <c r="A38" s="17">
        <v>2010</v>
      </c>
      <c r="B38" t="s">
        <v>17</v>
      </c>
      <c r="C38" s="1">
        <v>13</v>
      </c>
      <c r="E38" s="1">
        <v>23</v>
      </c>
      <c r="F38" t="s">
        <v>56</v>
      </c>
      <c r="G38" t="s">
        <v>21</v>
      </c>
    </row>
    <row r="39" spans="1:7" x14ac:dyDescent="0.25">
      <c r="A39" s="17">
        <v>2010</v>
      </c>
      <c r="B39" t="s">
        <v>19</v>
      </c>
      <c r="C39" s="1">
        <v>24</v>
      </c>
      <c r="F39" t="s">
        <v>150</v>
      </c>
      <c r="G39" t="s">
        <v>175</v>
      </c>
    </row>
    <row r="40" spans="1:7" x14ac:dyDescent="0.25">
      <c r="A40" s="17">
        <v>2010</v>
      </c>
      <c r="B40" t="s">
        <v>22</v>
      </c>
      <c r="C40" s="1">
        <v>24</v>
      </c>
      <c r="F40" t="s">
        <v>57</v>
      </c>
      <c r="G40" t="s">
        <v>36</v>
      </c>
    </row>
    <row r="41" spans="1:7" x14ac:dyDescent="0.25">
      <c r="A41" s="17">
        <v>2010</v>
      </c>
      <c r="B41" t="s">
        <v>4</v>
      </c>
      <c r="C41" s="1">
        <v>14</v>
      </c>
      <c r="E41" s="1">
        <v>23</v>
      </c>
      <c r="F41" t="s">
        <v>58</v>
      </c>
      <c r="G41" t="s">
        <v>16</v>
      </c>
    </row>
    <row r="42" spans="1:7" x14ac:dyDescent="0.25">
      <c r="A42" s="17">
        <v>2010</v>
      </c>
      <c r="B42" t="s">
        <v>29</v>
      </c>
      <c r="C42" s="1">
        <v>5</v>
      </c>
      <c r="F42" t="s">
        <v>59</v>
      </c>
      <c r="G42" t="s">
        <v>26</v>
      </c>
    </row>
    <row r="43" spans="1:7" x14ac:dyDescent="0.25">
      <c r="A43" s="17">
        <v>2010</v>
      </c>
      <c r="B43" t="s">
        <v>31</v>
      </c>
      <c r="C43" s="1">
        <v>16</v>
      </c>
      <c r="F43" t="s">
        <v>60</v>
      </c>
      <c r="G43" t="s">
        <v>34</v>
      </c>
    </row>
    <row r="44" spans="1:7" x14ac:dyDescent="0.25">
      <c r="A44" s="17">
        <v>2010</v>
      </c>
      <c r="B44" t="s">
        <v>61</v>
      </c>
      <c r="C44" s="1">
        <v>25</v>
      </c>
      <c r="F44" t="s">
        <v>62</v>
      </c>
      <c r="G44" t="s">
        <v>21</v>
      </c>
    </row>
    <row r="45" spans="1:7" x14ac:dyDescent="0.25">
      <c r="A45" s="17">
        <v>2010</v>
      </c>
      <c r="B45" t="s">
        <v>7</v>
      </c>
      <c r="C45" s="1">
        <v>22</v>
      </c>
      <c r="E45" s="1">
        <v>18</v>
      </c>
      <c r="F45" t="s">
        <v>63</v>
      </c>
      <c r="G45" t="s">
        <v>6</v>
      </c>
    </row>
    <row r="46" spans="1:7" x14ac:dyDescent="0.25">
      <c r="A46" s="17">
        <v>2010</v>
      </c>
      <c r="B46" t="s">
        <v>51</v>
      </c>
      <c r="C46" s="1">
        <v>27</v>
      </c>
      <c r="F46" t="s">
        <v>64</v>
      </c>
      <c r="G46" t="s">
        <v>21</v>
      </c>
    </row>
    <row r="47" spans="1:7" x14ac:dyDescent="0.25">
      <c r="A47" s="17">
        <v>2010</v>
      </c>
      <c r="B47" t="s">
        <v>12</v>
      </c>
      <c r="C47" s="1">
        <v>11</v>
      </c>
      <c r="F47" t="s">
        <v>65</v>
      </c>
      <c r="G47" t="s">
        <v>24</v>
      </c>
    </row>
    <row r="48" spans="1:7" x14ac:dyDescent="0.25">
      <c r="A48" s="17">
        <v>2010</v>
      </c>
      <c r="B48" t="s">
        <v>12</v>
      </c>
      <c r="C48" s="1">
        <v>24</v>
      </c>
      <c r="E48" s="1">
        <v>21</v>
      </c>
      <c r="F48" t="s">
        <v>66</v>
      </c>
      <c r="G48" t="s">
        <v>16</v>
      </c>
    </row>
    <row r="49" spans="1:7" x14ac:dyDescent="0.25">
      <c r="A49" s="17">
        <v>2010</v>
      </c>
      <c r="B49" t="s">
        <v>14</v>
      </c>
      <c r="C49" s="1">
        <v>15</v>
      </c>
      <c r="F49" t="s">
        <v>67</v>
      </c>
      <c r="G49" t="s">
        <v>9</v>
      </c>
    </row>
    <row r="50" spans="1:7" x14ac:dyDescent="0.25">
      <c r="A50" s="19">
        <v>2011</v>
      </c>
      <c r="B50" t="s">
        <v>68</v>
      </c>
      <c r="C50" s="1">
        <v>12</v>
      </c>
      <c r="E50" s="1">
        <v>20</v>
      </c>
      <c r="F50" t="s">
        <v>69</v>
      </c>
      <c r="G50" t="s">
        <v>11</v>
      </c>
    </row>
    <row r="51" spans="1:7" x14ac:dyDescent="0.25">
      <c r="A51" s="19">
        <v>2011</v>
      </c>
      <c r="B51" t="s">
        <v>19</v>
      </c>
      <c r="C51" s="1">
        <v>23</v>
      </c>
      <c r="E51" s="1">
        <v>21</v>
      </c>
      <c r="F51" t="s">
        <v>70</v>
      </c>
      <c r="G51" t="s">
        <v>16</v>
      </c>
    </row>
    <row r="52" spans="1:7" x14ac:dyDescent="0.25">
      <c r="A52" s="19">
        <v>2011</v>
      </c>
      <c r="B52" t="s">
        <v>22</v>
      </c>
      <c r="C52" s="1">
        <v>23</v>
      </c>
      <c r="E52" s="1">
        <v>21</v>
      </c>
      <c r="F52" t="s">
        <v>71</v>
      </c>
      <c r="G52" t="s">
        <v>11</v>
      </c>
    </row>
    <row r="53" spans="1:7" x14ac:dyDescent="0.25">
      <c r="A53" s="19">
        <v>2011</v>
      </c>
      <c r="B53" t="s">
        <v>4</v>
      </c>
      <c r="C53" s="1">
        <v>20</v>
      </c>
      <c r="E53" s="1">
        <v>22</v>
      </c>
      <c r="F53" t="s">
        <v>72</v>
      </c>
      <c r="G53" t="s">
        <v>16</v>
      </c>
    </row>
    <row r="54" spans="1:7" x14ac:dyDescent="0.25">
      <c r="A54" s="19">
        <v>2011</v>
      </c>
      <c r="B54" t="s">
        <v>51</v>
      </c>
      <c r="C54" s="1">
        <v>19</v>
      </c>
      <c r="F54" t="s">
        <v>73</v>
      </c>
      <c r="G54" t="s">
        <v>36</v>
      </c>
    </row>
    <row r="55" spans="1:7" x14ac:dyDescent="0.25">
      <c r="A55" s="19">
        <v>2011</v>
      </c>
      <c r="B55" t="s">
        <v>12</v>
      </c>
      <c r="C55" s="1">
        <v>16</v>
      </c>
      <c r="E55" s="1">
        <v>14</v>
      </c>
      <c r="F55" t="s">
        <v>74</v>
      </c>
      <c r="G55" t="s">
        <v>16</v>
      </c>
    </row>
    <row r="56" spans="1:7" x14ac:dyDescent="0.25">
      <c r="A56" s="19">
        <v>2011</v>
      </c>
      <c r="B56" t="s">
        <v>14</v>
      </c>
      <c r="C56" s="1">
        <v>14</v>
      </c>
      <c r="F56" t="s">
        <v>75</v>
      </c>
      <c r="G56" t="s">
        <v>26</v>
      </c>
    </row>
    <row r="57" spans="1:7" x14ac:dyDescent="0.25">
      <c r="A57" s="20">
        <v>2012</v>
      </c>
      <c r="B57" t="s">
        <v>22</v>
      </c>
      <c r="C57" s="1">
        <v>14</v>
      </c>
      <c r="E57" s="1">
        <v>17</v>
      </c>
      <c r="F57" t="s">
        <v>76</v>
      </c>
      <c r="G57" t="s">
        <v>16</v>
      </c>
    </row>
    <row r="58" spans="1:7" x14ac:dyDescent="0.25">
      <c r="A58" s="20">
        <v>2012</v>
      </c>
      <c r="B58" t="s">
        <v>4</v>
      </c>
      <c r="C58" s="1">
        <v>17</v>
      </c>
      <c r="E58" s="1">
        <v>18</v>
      </c>
      <c r="F58" t="s">
        <v>77</v>
      </c>
      <c r="G58" t="s">
        <v>16</v>
      </c>
    </row>
    <row r="59" spans="1:7" x14ac:dyDescent="0.25">
      <c r="A59" s="20">
        <v>2012</v>
      </c>
      <c r="B59" t="s">
        <v>29</v>
      </c>
      <c r="C59" s="1">
        <v>16</v>
      </c>
      <c r="E59" s="1">
        <v>19</v>
      </c>
      <c r="F59" t="s">
        <v>78</v>
      </c>
      <c r="G59" t="s">
        <v>34</v>
      </c>
    </row>
    <row r="60" spans="1:7" x14ac:dyDescent="0.25">
      <c r="A60" s="20">
        <v>2012</v>
      </c>
      <c r="B60" t="s">
        <v>31</v>
      </c>
      <c r="C60" s="1">
        <v>27</v>
      </c>
      <c r="E60" s="1">
        <v>15</v>
      </c>
      <c r="F60" t="s">
        <v>79</v>
      </c>
      <c r="G60" t="s">
        <v>16</v>
      </c>
    </row>
    <row r="61" spans="1:7" x14ac:dyDescent="0.25">
      <c r="A61" s="20">
        <v>2012</v>
      </c>
      <c r="B61" t="s">
        <v>61</v>
      </c>
      <c r="C61" s="1">
        <v>22</v>
      </c>
      <c r="F61" t="s">
        <v>80</v>
      </c>
      <c r="G61" t="s">
        <v>26</v>
      </c>
    </row>
    <row r="62" spans="1:7" x14ac:dyDescent="0.25">
      <c r="A62" s="20">
        <v>2012</v>
      </c>
      <c r="B62" t="s">
        <v>7</v>
      </c>
      <c r="C62" s="1">
        <v>26</v>
      </c>
      <c r="F62" t="s">
        <v>81</v>
      </c>
      <c r="G62" t="s">
        <v>39</v>
      </c>
    </row>
    <row r="63" spans="1:7" x14ac:dyDescent="0.25">
      <c r="A63" s="20">
        <v>2012</v>
      </c>
      <c r="B63" t="s">
        <v>51</v>
      </c>
      <c r="C63" s="1">
        <v>10</v>
      </c>
      <c r="F63" t="s">
        <v>82</v>
      </c>
      <c r="G63" t="s">
        <v>21</v>
      </c>
    </row>
    <row r="64" spans="1:7" x14ac:dyDescent="0.25">
      <c r="A64" s="20">
        <v>2012</v>
      </c>
      <c r="B64" t="s">
        <v>12</v>
      </c>
      <c r="C64" s="1">
        <v>14</v>
      </c>
      <c r="F64" t="s">
        <v>83</v>
      </c>
      <c r="G64" t="s">
        <v>16</v>
      </c>
    </row>
    <row r="65" spans="1:7" x14ac:dyDescent="0.25">
      <c r="A65" s="20">
        <v>2012</v>
      </c>
      <c r="B65" t="s">
        <v>14</v>
      </c>
      <c r="C65" s="1">
        <v>12</v>
      </c>
      <c r="E65" s="1">
        <v>20</v>
      </c>
      <c r="F65" t="s">
        <v>84</v>
      </c>
      <c r="G65" t="s">
        <v>21</v>
      </c>
    </row>
    <row r="66" spans="1:7" x14ac:dyDescent="0.25">
      <c r="A66" s="21">
        <v>2013</v>
      </c>
      <c r="B66" t="s">
        <v>17</v>
      </c>
      <c r="C66" s="1">
        <v>9</v>
      </c>
      <c r="F66" t="s">
        <v>85</v>
      </c>
      <c r="G66" t="s">
        <v>21</v>
      </c>
    </row>
    <row r="67" spans="1:7" x14ac:dyDescent="0.25">
      <c r="A67" s="21">
        <v>2013</v>
      </c>
      <c r="B67" t="s">
        <v>19</v>
      </c>
      <c r="C67" s="1">
        <v>27</v>
      </c>
      <c r="E67" s="1">
        <v>22</v>
      </c>
      <c r="F67" t="s">
        <v>86</v>
      </c>
      <c r="G67" t="s">
        <v>21</v>
      </c>
    </row>
    <row r="68" spans="1:7" x14ac:dyDescent="0.25">
      <c r="A68" s="21">
        <v>2013</v>
      </c>
      <c r="B68" t="s">
        <v>22</v>
      </c>
      <c r="C68" s="1">
        <v>13</v>
      </c>
      <c r="E68" s="1">
        <v>20</v>
      </c>
      <c r="F68" t="s">
        <v>87</v>
      </c>
      <c r="G68" t="s">
        <v>11</v>
      </c>
    </row>
    <row r="69" spans="1:7" x14ac:dyDescent="0.25">
      <c r="A69" s="21">
        <v>2013</v>
      </c>
      <c r="B69" t="s">
        <v>4</v>
      </c>
      <c r="C69" s="1">
        <v>24</v>
      </c>
      <c r="E69" s="1">
        <v>24</v>
      </c>
      <c r="F69" t="s">
        <v>88</v>
      </c>
      <c r="G69" t="s">
        <v>26</v>
      </c>
    </row>
    <row r="70" spans="1:7" x14ac:dyDescent="0.25">
      <c r="A70" s="21">
        <v>2013</v>
      </c>
      <c r="B70" t="s">
        <v>29</v>
      </c>
      <c r="C70" s="1">
        <v>29</v>
      </c>
      <c r="E70" s="1">
        <v>12</v>
      </c>
      <c r="F70" t="s">
        <v>89</v>
      </c>
      <c r="G70" t="s">
        <v>16</v>
      </c>
    </row>
    <row r="71" spans="1:7" x14ac:dyDescent="0.25">
      <c r="A71" s="21">
        <v>2013</v>
      </c>
      <c r="B71" t="s">
        <v>31</v>
      </c>
      <c r="C71" s="1">
        <v>5</v>
      </c>
      <c r="E71" s="1">
        <v>25</v>
      </c>
      <c r="F71" t="s">
        <v>90</v>
      </c>
      <c r="G71" t="s">
        <v>21</v>
      </c>
    </row>
    <row r="72" spans="1:7" x14ac:dyDescent="0.25">
      <c r="A72" s="21">
        <v>2013</v>
      </c>
      <c r="B72" t="s">
        <v>31</v>
      </c>
      <c r="C72" s="1">
        <v>26</v>
      </c>
      <c r="E72" s="1">
        <v>18</v>
      </c>
      <c r="F72" t="s">
        <v>91</v>
      </c>
      <c r="G72" t="s">
        <v>11</v>
      </c>
    </row>
    <row r="73" spans="1:7" x14ac:dyDescent="0.25">
      <c r="A73" s="21">
        <v>2013</v>
      </c>
      <c r="B73" t="s">
        <v>48</v>
      </c>
      <c r="C73" s="1">
        <v>31</v>
      </c>
      <c r="F73" t="s">
        <v>92</v>
      </c>
      <c r="G73" t="s">
        <v>26</v>
      </c>
    </row>
    <row r="74" spans="1:7" x14ac:dyDescent="0.25">
      <c r="A74" s="21">
        <v>2013</v>
      </c>
      <c r="B74" t="s">
        <v>61</v>
      </c>
      <c r="C74" s="1">
        <v>21</v>
      </c>
      <c r="E74" s="1">
        <v>24</v>
      </c>
      <c r="F74" t="s">
        <v>93</v>
      </c>
      <c r="G74" t="s">
        <v>16</v>
      </c>
    </row>
    <row r="75" spans="1:7" x14ac:dyDescent="0.25">
      <c r="A75" s="21">
        <v>2013</v>
      </c>
      <c r="B75" t="s">
        <v>94</v>
      </c>
      <c r="C75" s="1">
        <v>16</v>
      </c>
      <c r="F75" t="s">
        <v>95</v>
      </c>
      <c r="G75" t="s">
        <v>39</v>
      </c>
    </row>
    <row r="76" spans="1:7" x14ac:dyDescent="0.25">
      <c r="A76" s="21">
        <v>2013</v>
      </c>
      <c r="B76" t="s">
        <v>12</v>
      </c>
      <c r="C76" s="1">
        <v>20</v>
      </c>
      <c r="E76" s="1">
        <v>18</v>
      </c>
      <c r="F76" t="s">
        <v>96</v>
      </c>
      <c r="G76" t="s">
        <v>26</v>
      </c>
    </row>
    <row r="77" spans="1:7" x14ac:dyDescent="0.25">
      <c r="A77" s="21">
        <v>2013</v>
      </c>
      <c r="B77" t="s">
        <v>97</v>
      </c>
      <c r="C77" s="1">
        <v>18</v>
      </c>
      <c r="E77" s="1">
        <v>22</v>
      </c>
      <c r="F77" t="s">
        <v>98</v>
      </c>
      <c r="G77" t="s">
        <v>21</v>
      </c>
    </row>
    <row r="78" spans="1:7" x14ac:dyDescent="0.25">
      <c r="A78" s="18">
        <v>2014</v>
      </c>
      <c r="B78" t="s">
        <v>68</v>
      </c>
      <c r="C78" s="1">
        <v>22</v>
      </c>
      <c r="F78" t="s">
        <v>99</v>
      </c>
      <c r="G78" t="s">
        <v>21</v>
      </c>
    </row>
    <row r="79" spans="1:7" x14ac:dyDescent="0.25">
      <c r="A79" s="18">
        <v>2014</v>
      </c>
      <c r="B79" t="s">
        <v>19</v>
      </c>
      <c r="C79" s="1">
        <v>5</v>
      </c>
      <c r="E79" s="1">
        <v>17</v>
      </c>
      <c r="F79" t="s">
        <v>100</v>
      </c>
      <c r="G79" t="s">
        <v>16</v>
      </c>
    </row>
    <row r="80" spans="1:7" x14ac:dyDescent="0.25">
      <c r="A80" s="18">
        <v>2014</v>
      </c>
      <c r="B80" t="s">
        <v>22</v>
      </c>
      <c r="C80" s="1">
        <v>12</v>
      </c>
      <c r="E80" s="1">
        <v>21</v>
      </c>
      <c r="F80" t="s">
        <v>101</v>
      </c>
      <c r="G80" t="s">
        <v>6</v>
      </c>
    </row>
    <row r="81" spans="1:7" x14ac:dyDescent="0.25">
      <c r="A81" s="18">
        <v>2014</v>
      </c>
      <c r="B81" t="s">
        <v>29</v>
      </c>
      <c r="C81" s="1">
        <v>14</v>
      </c>
      <c r="E81" s="1">
        <v>14</v>
      </c>
      <c r="F81" t="s">
        <v>102</v>
      </c>
      <c r="G81" t="s">
        <v>16</v>
      </c>
    </row>
    <row r="82" spans="1:7" x14ac:dyDescent="0.25">
      <c r="A82" s="18">
        <v>2014</v>
      </c>
      <c r="B82" t="s">
        <v>31</v>
      </c>
      <c r="C82" s="1">
        <v>11</v>
      </c>
      <c r="F82" t="s">
        <v>60</v>
      </c>
      <c r="G82" t="s">
        <v>34</v>
      </c>
    </row>
    <row r="83" spans="1:7" x14ac:dyDescent="0.25">
      <c r="A83" s="18">
        <v>2014</v>
      </c>
      <c r="B83" t="s">
        <v>48</v>
      </c>
      <c r="C83" s="1">
        <v>23.24</v>
      </c>
      <c r="F83" t="s">
        <v>103</v>
      </c>
      <c r="G83" t="s">
        <v>26</v>
      </c>
    </row>
    <row r="84" spans="1:7" x14ac:dyDescent="0.25">
      <c r="A84" s="18">
        <v>2014</v>
      </c>
      <c r="B84" t="s">
        <v>61</v>
      </c>
      <c r="C84" s="1">
        <v>14</v>
      </c>
      <c r="E84" s="1">
        <v>25</v>
      </c>
      <c r="F84" t="s">
        <v>104</v>
      </c>
      <c r="G84" t="s">
        <v>16</v>
      </c>
    </row>
    <row r="85" spans="1:7" x14ac:dyDescent="0.25">
      <c r="A85" s="18">
        <v>2014</v>
      </c>
      <c r="B85" t="s">
        <v>51</v>
      </c>
      <c r="C85" s="1">
        <v>23</v>
      </c>
      <c r="E85" s="1">
        <v>18</v>
      </c>
      <c r="F85" t="s">
        <v>105</v>
      </c>
      <c r="G85" t="s">
        <v>16</v>
      </c>
    </row>
    <row r="86" spans="1:7" x14ac:dyDescent="0.25">
      <c r="A86" s="18">
        <v>2014</v>
      </c>
      <c r="B86" t="s">
        <v>12</v>
      </c>
      <c r="C86" s="1">
        <v>27</v>
      </c>
      <c r="E86" s="1">
        <v>22</v>
      </c>
      <c r="F86" t="s">
        <v>101</v>
      </c>
      <c r="G86" t="s">
        <v>34</v>
      </c>
    </row>
    <row r="87" spans="1:7" x14ac:dyDescent="0.25">
      <c r="A87" s="18">
        <v>2014</v>
      </c>
      <c r="B87" t="s">
        <v>14</v>
      </c>
      <c r="C87" s="1">
        <v>18</v>
      </c>
      <c r="E87" s="1">
        <v>20</v>
      </c>
      <c r="F87" t="s">
        <v>106</v>
      </c>
      <c r="G87" t="s">
        <v>16</v>
      </c>
    </row>
    <row r="88" spans="1:7" x14ac:dyDescent="0.25">
      <c r="A88" s="12">
        <v>2015</v>
      </c>
      <c r="B88" t="s">
        <v>17</v>
      </c>
      <c r="C88" s="1">
        <v>29</v>
      </c>
      <c r="F88" t="s">
        <v>107</v>
      </c>
      <c r="G88" t="s">
        <v>41</v>
      </c>
    </row>
    <row r="89" spans="1:7" x14ac:dyDescent="0.25">
      <c r="A89" s="12">
        <v>2015</v>
      </c>
      <c r="B89" t="s">
        <v>19</v>
      </c>
      <c r="C89" s="1">
        <v>19</v>
      </c>
      <c r="E89" s="1">
        <v>20</v>
      </c>
      <c r="F89" t="s">
        <v>108</v>
      </c>
      <c r="G89" t="s">
        <v>21</v>
      </c>
    </row>
    <row r="90" spans="1:7" x14ac:dyDescent="0.25">
      <c r="A90" s="12">
        <v>2015</v>
      </c>
      <c r="B90" t="s">
        <v>109</v>
      </c>
      <c r="C90" s="1">
        <v>19</v>
      </c>
      <c r="F90" t="s">
        <v>110</v>
      </c>
      <c r="G90" t="s">
        <v>21</v>
      </c>
    </row>
    <row r="91" spans="1:7" x14ac:dyDescent="0.25">
      <c r="A91" s="12">
        <v>2015</v>
      </c>
      <c r="B91" t="s">
        <v>4</v>
      </c>
      <c r="F91" t="s">
        <v>111</v>
      </c>
      <c r="G91" t="s">
        <v>43</v>
      </c>
    </row>
    <row r="92" spans="1:7" x14ac:dyDescent="0.25">
      <c r="A92" s="12">
        <v>2015</v>
      </c>
      <c r="B92" t="s">
        <v>112</v>
      </c>
      <c r="C92" s="1">
        <v>21</v>
      </c>
      <c r="F92" t="s">
        <v>113</v>
      </c>
      <c r="G92" t="s">
        <v>16</v>
      </c>
    </row>
    <row r="93" spans="1:7" x14ac:dyDescent="0.25">
      <c r="A93" s="12">
        <v>2015</v>
      </c>
      <c r="B93" t="s">
        <v>31</v>
      </c>
      <c r="C93" s="1">
        <v>18</v>
      </c>
      <c r="F93" t="s">
        <v>114</v>
      </c>
      <c r="G93" t="s">
        <v>39</v>
      </c>
    </row>
    <row r="94" spans="1:7" x14ac:dyDescent="0.25">
      <c r="A94" s="12">
        <v>2015</v>
      </c>
      <c r="B94" t="s">
        <v>48</v>
      </c>
      <c r="F94" t="s">
        <v>115</v>
      </c>
      <c r="G94" t="s">
        <v>21</v>
      </c>
    </row>
    <row r="95" spans="1:7" x14ac:dyDescent="0.25">
      <c r="A95" s="12">
        <v>2015</v>
      </c>
      <c r="B95" t="s">
        <v>61</v>
      </c>
      <c r="C95" s="1">
        <v>13</v>
      </c>
      <c r="F95" t="s">
        <v>116</v>
      </c>
      <c r="G95" t="s">
        <v>16</v>
      </c>
    </row>
    <row r="96" spans="1:7" x14ac:dyDescent="0.25">
      <c r="A96" s="12">
        <v>2015</v>
      </c>
      <c r="B96" t="s">
        <v>7</v>
      </c>
      <c r="C96" s="1">
        <v>10</v>
      </c>
      <c r="F96" t="s">
        <v>117</v>
      </c>
      <c r="G96" t="s">
        <v>26</v>
      </c>
    </row>
    <row r="97" spans="1:7" x14ac:dyDescent="0.25">
      <c r="A97" s="12">
        <v>2015</v>
      </c>
      <c r="B97" t="s">
        <v>51</v>
      </c>
      <c r="C97" s="1">
        <v>15</v>
      </c>
      <c r="E97" s="1">
        <v>24</v>
      </c>
      <c r="F97" t="s">
        <v>118</v>
      </c>
      <c r="G97" t="s">
        <v>9</v>
      </c>
    </row>
    <row r="98" spans="1:7" x14ac:dyDescent="0.25">
      <c r="A98" s="12">
        <v>2015</v>
      </c>
      <c r="B98" t="s">
        <v>12</v>
      </c>
      <c r="C98" s="1">
        <v>19</v>
      </c>
      <c r="E98" s="1">
        <v>12</v>
      </c>
      <c r="F98" t="s">
        <v>119</v>
      </c>
      <c r="G98" t="s">
        <v>16</v>
      </c>
    </row>
    <row r="99" spans="1:7" x14ac:dyDescent="0.25">
      <c r="A99" s="12">
        <v>2015</v>
      </c>
      <c r="B99" t="s">
        <v>14</v>
      </c>
      <c r="C99" s="1">
        <v>17</v>
      </c>
      <c r="F99" t="s">
        <v>120</v>
      </c>
      <c r="G99" t="s">
        <v>26</v>
      </c>
    </row>
    <row r="100" spans="1:7" x14ac:dyDescent="0.25">
      <c r="A100" s="10">
        <v>2016</v>
      </c>
      <c r="B100" t="s">
        <v>17</v>
      </c>
      <c r="C100" s="1">
        <v>14</v>
      </c>
      <c r="F100" t="s">
        <v>121</v>
      </c>
      <c r="G100" t="s">
        <v>21</v>
      </c>
    </row>
    <row r="101" spans="1:7" x14ac:dyDescent="0.25">
      <c r="A101" s="10">
        <v>2016</v>
      </c>
      <c r="B101" t="s">
        <v>19</v>
      </c>
      <c r="C101" s="1">
        <v>18</v>
      </c>
      <c r="E101" s="1">
        <v>18</v>
      </c>
      <c r="F101" t="s">
        <v>122</v>
      </c>
      <c r="G101" t="s">
        <v>39</v>
      </c>
    </row>
    <row r="102" spans="1:7" x14ac:dyDescent="0.25">
      <c r="A102" s="10">
        <v>2016</v>
      </c>
      <c r="B102" t="s">
        <v>109</v>
      </c>
      <c r="C102" s="1">
        <v>24</v>
      </c>
      <c r="F102" t="s">
        <v>123</v>
      </c>
      <c r="G102" t="s">
        <v>39</v>
      </c>
    </row>
    <row r="103" spans="1:7" x14ac:dyDescent="0.25">
      <c r="A103" s="10">
        <v>2016</v>
      </c>
      <c r="B103" t="s">
        <v>4</v>
      </c>
      <c r="C103" s="1">
        <v>21</v>
      </c>
      <c r="E103" s="1">
        <v>19</v>
      </c>
      <c r="F103" t="s">
        <v>124</v>
      </c>
      <c r="G103" t="s">
        <v>26</v>
      </c>
    </row>
    <row r="104" spans="1:7" x14ac:dyDescent="0.25">
      <c r="A104" s="10">
        <v>2016</v>
      </c>
      <c r="B104" t="s">
        <v>112</v>
      </c>
      <c r="C104" s="1">
        <v>19</v>
      </c>
      <c r="E104" s="1">
        <v>22</v>
      </c>
      <c r="F104" t="s">
        <v>125</v>
      </c>
      <c r="G104" t="s">
        <v>43</v>
      </c>
    </row>
    <row r="105" spans="1:7" x14ac:dyDescent="0.25">
      <c r="A105" s="10">
        <v>2016</v>
      </c>
      <c r="B105" t="s">
        <v>31</v>
      </c>
      <c r="C105" s="1">
        <v>9</v>
      </c>
      <c r="F105" t="s">
        <v>95</v>
      </c>
      <c r="G105" t="s">
        <v>21</v>
      </c>
    </row>
    <row r="106" spans="1:7" x14ac:dyDescent="0.25">
      <c r="A106" s="10">
        <v>2016</v>
      </c>
      <c r="B106" t="s">
        <v>48</v>
      </c>
      <c r="C106" s="1">
        <v>14</v>
      </c>
      <c r="F106" t="s">
        <v>126</v>
      </c>
      <c r="G106" t="s">
        <v>16</v>
      </c>
    </row>
    <row r="107" spans="1:7" x14ac:dyDescent="0.25">
      <c r="A107" s="10">
        <v>2016</v>
      </c>
      <c r="B107" t="s">
        <v>61</v>
      </c>
      <c r="C107" s="1">
        <v>18</v>
      </c>
      <c r="F107" t="s">
        <v>127</v>
      </c>
      <c r="G107" t="s">
        <v>21</v>
      </c>
    </row>
    <row r="108" spans="1:7" x14ac:dyDescent="0.25">
      <c r="A108" s="10">
        <v>2016</v>
      </c>
      <c r="B108" t="s">
        <v>7</v>
      </c>
      <c r="C108" s="1">
        <v>15</v>
      </c>
      <c r="E108" s="1">
        <v>15</v>
      </c>
      <c r="F108" t="s">
        <v>128</v>
      </c>
      <c r="G108" t="s">
        <v>26</v>
      </c>
    </row>
    <row r="109" spans="1:7" x14ac:dyDescent="0.25">
      <c r="A109" s="10">
        <v>2016</v>
      </c>
      <c r="B109" t="s">
        <v>51</v>
      </c>
      <c r="C109" s="1">
        <v>13</v>
      </c>
      <c r="E109" s="1">
        <v>16</v>
      </c>
      <c r="F109" t="s">
        <v>129</v>
      </c>
      <c r="G109" t="s">
        <v>16</v>
      </c>
    </row>
    <row r="110" spans="1:7" x14ac:dyDescent="0.25">
      <c r="A110" s="10">
        <v>2016</v>
      </c>
      <c r="B110" t="s">
        <v>12</v>
      </c>
      <c r="C110" s="1">
        <v>24</v>
      </c>
      <c r="E110" s="1">
        <v>19</v>
      </c>
      <c r="F110" t="s">
        <v>130</v>
      </c>
      <c r="G110" t="s">
        <v>26</v>
      </c>
    </row>
    <row r="111" spans="1:7" x14ac:dyDescent="0.25">
      <c r="A111" s="10">
        <v>2016</v>
      </c>
      <c r="B111" t="s">
        <v>14</v>
      </c>
      <c r="C111" s="1">
        <v>15</v>
      </c>
      <c r="F111" t="s">
        <v>131</v>
      </c>
      <c r="G111" t="s">
        <v>26</v>
      </c>
    </row>
    <row r="112" spans="1:7" x14ac:dyDescent="0.25">
      <c r="A112" s="16">
        <v>2017</v>
      </c>
      <c r="B112" t="s">
        <v>17</v>
      </c>
      <c r="C112" s="1">
        <v>19</v>
      </c>
      <c r="E112" s="1">
        <v>18</v>
      </c>
      <c r="F112" t="s">
        <v>132</v>
      </c>
      <c r="G112" t="s">
        <v>11</v>
      </c>
    </row>
    <row r="113" spans="1:7" x14ac:dyDescent="0.25">
      <c r="A113" s="16">
        <v>2017</v>
      </c>
      <c r="B113" t="s">
        <v>19</v>
      </c>
      <c r="C113" s="1">
        <v>16</v>
      </c>
      <c r="E113" s="1">
        <v>18</v>
      </c>
      <c r="F113" t="s">
        <v>133</v>
      </c>
      <c r="G113" t="s">
        <v>11</v>
      </c>
    </row>
    <row r="114" spans="1:7" x14ac:dyDescent="0.25">
      <c r="A114" s="16">
        <v>2017</v>
      </c>
      <c r="B114" t="s">
        <v>4</v>
      </c>
      <c r="F114" t="s">
        <v>134</v>
      </c>
      <c r="G114" t="s">
        <v>39</v>
      </c>
    </row>
    <row r="115" spans="1:7" x14ac:dyDescent="0.25">
      <c r="A115" s="16">
        <v>2017</v>
      </c>
      <c r="B115" t="s">
        <v>29</v>
      </c>
      <c r="C115" s="1">
        <v>11</v>
      </c>
      <c r="E115" s="1">
        <v>21</v>
      </c>
      <c r="F115" t="s">
        <v>135</v>
      </c>
      <c r="G115" t="s">
        <v>43</v>
      </c>
    </row>
    <row r="116" spans="1:7" x14ac:dyDescent="0.25">
      <c r="A116" s="16">
        <v>2017</v>
      </c>
      <c r="B116" t="s">
        <v>31</v>
      </c>
      <c r="C116" s="1">
        <v>22</v>
      </c>
      <c r="E116" s="1">
        <v>20</v>
      </c>
      <c r="F116" t="s">
        <v>136</v>
      </c>
      <c r="G116" t="s">
        <v>24</v>
      </c>
    </row>
    <row r="117" spans="1:7" x14ac:dyDescent="0.25">
      <c r="A117" s="16">
        <v>2017</v>
      </c>
      <c r="B117" t="s">
        <v>48</v>
      </c>
      <c r="C117" s="1">
        <v>27</v>
      </c>
      <c r="F117" t="s">
        <v>137</v>
      </c>
      <c r="G117" t="s">
        <v>138</v>
      </c>
    </row>
    <row r="118" spans="1:7" x14ac:dyDescent="0.25">
      <c r="A118" s="16">
        <v>2017</v>
      </c>
      <c r="B118" t="s">
        <v>61</v>
      </c>
      <c r="C118" s="1">
        <v>24</v>
      </c>
      <c r="F118" t="s">
        <v>139</v>
      </c>
      <c r="G118" t="s">
        <v>16</v>
      </c>
    </row>
    <row r="119" spans="1:7" x14ac:dyDescent="0.25">
      <c r="A119" s="16">
        <v>2017</v>
      </c>
      <c r="B119" t="s">
        <v>7</v>
      </c>
      <c r="C119" s="1">
        <v>21</v>
      </c>
      <c r="F119" t="s">
        <v>140</v>
      </c>
      <c r="G119" t="s">
        <v>141</v>
      </c>
    </row>
    <row r="120" spans="1:7" x14ac:dyDescent="0.25">
      <c r="A120" s="16">
        <v>2017</v>
      </c>
      <c r="B120" t="s">
        <v>51</v>
      </c>
      <c r="F120" t="s">
        <v>142</v>
      </c>
      <c r="G120" t="s">
        <v>39</v>
      </c>
    </row>
    <row r="121" spans="1:7" x14ac:dyDescent="0.25">
      <c r="A121" s="16">
        <v>2017</v>
      </c>
      <c r="B121" t="s">
        <v>12</v>
      </c>
      <c r="C121" s="1">
        <v>2</v>
      </c>
      <c r="F121" t="s">
        <v>143</v>
      </c>
      <c r="G121" t="s">
        <v>21</v>
      </c>
    </row>
    <row r="122" spans="1:7" x14ac:dyDescent="0.25">
      <c r="A122" s="16">
        <v>2017</v>
      </c>
      <c r="B122" t="s">
        <v>14</v>
      </c>
      <c r="C122" s="1">
        <v>21</v>
      </c>
      <c r="E122" s="1">
        <v>15</v>
      </c>
      <c r="F122" t="s">
        <v>144</v>
      </c>
      <c r="G122" t="s">
        <v>11</v>
      </c>
    </row>
    <row r="123" spans="1:7" x14ac:dyDescent="0.25">
      <c r="A123" s="22">
        <v>2018</v>
      </c>
      <c r="B123" t="s">
        <v>17</v>
      </c>
      <c r="F123" t="s">
        <v>159</v>
      </c>
      <c r="G123" t="s">
        <v>146</v>
      </c>
    </row>
    <row r="124" spans="1:7" x14ac:dyDescent="0.25">
      <c r="A124" s="22">
        <v>2018</v>
      </c>
      <c r="B124" t="s">
        <v>19</v>
      </c>
      <c r="C124" s="1">
        <v>22</v>
      </c>
      <c r="F124" t="s">
        <v>158</v>
      </c>
      <c r="G124" t="s">
        <v>16</v>
      </c>
    </row>
    <row r="125" spans="1:7" x14ac:dyDescent="0.25">
      <c r="A125" s="22">
        <v>2018</v>
      </c>
      <c r="B125" t="s">
        <v>22</v>
      </c>
      <c r="C125" s="1">
        <v>22</v>
      </c>
      <c r="F125" t="s">
        <v>73</v>
      </c>
      <c r="G125" t="s">
        <v>39</v>
      </c>
    </row>
    <row r="126" spans="1:7" x14ac:dyDescent="0.25">
      <c r="A126" s="22">
        <v>2018</v>
      </c>
      <c r="B126" t="s">
        <v>4</v>
      </c>
      <c r="F126" t="s">
        <v>167</v>
      </c>
      <c r="G126" t="s">
        <v>43</v>
      </c>
    </row>
    <row r="127" spans="1:7" x14ac:dyDescent="0.25">
      <c r="A127" s="22">
        <v>2018</v>
      </c>
      <c r="B127" t="s">
        <v>29</v>
      </c>
      <c r="C127" s="1">
        <v>17</v>
      </c>
      <c r="F127" t="s">
        <v>166</v>
      </c>
      <c r="G127" t="s">
        <v>39</v>
      </c>
    </row>
    <row r="128" spans="1:7" x14ac:dyDescent="0.25">
      <c r="A128" s="22">
        <v>2018</v>
      </c>
      <c r="B128" t="s">
        <v>31</v>
      </c>
      <c r="C128" s="1">
        <v>14</v>
      </c>
      <c r="F128" t="s">
        <v>147</v>
      </c>
      <c r="G128" t="s">
        <v>39</v>
      </c>
    </row>
    <row r="129" spans="1:8" x14ac:dyDescent="0.25">
      <c r="A129" s="22">
        <v>2018</v>
      </c>
      <c r="B129" t="s">
        <v>48</v>
      </c>
      <c r="C129" s="1">
        <v>19</v>
      </c>
      <c r="E129" s="1">
        <v>20</v>
      </c>
      <c r="F129" t="s">
        <v>165</v>
      </c>
      <c r="G129" t="s">
        <v>16</v>
      </c>
    </row>
    <row r="130" spans="1:8" x14ac:dyDescent="0.25">
      <c r="A130" s="22">
        <v>2018</v>
      </c>
      <c r="B130" t="s">
        <v>61</v>
      </c>
      <c r="C130" s="1">
        <v>23</v>
      </c>
      <c r="F130" t="s">
        <v>164</v>
      </c>
      <c r="G130" t="s">
        <v>39</v>
      </c>
    </row>
    <row r="131" spans="1:8" x14ac:dyDescent="0.25">
      <c r="A131" s="22">
        <v>2018</v>
      </c>
      <c r="B131" t="s">
        <v>7</v>
      </c>
      <c r="C131" s="1">
        <v>20</v>
      </c>
      <c r="E131" s="1">
        <v>23</v>
      </c>
      <c r="F131" t="s">
        <v>163</v>
      </c>
      <c r="G131" t="s">
        <v>26</v>
      </c>
    </row>
    <row r="132" spans="1:8" x14ac:dyDescent="0.25">
      <c r="A132" s="22">
        <v>2018</v>
      </c>
      <c r="B132" t="s">
        <v>51</v>
      </c>
      <c r="C132" s="1">
        <v>25</v>
      </c>
      <c r="E132" s="1">
        <v>22</v>
      </c>
      <c r="F132" t="s">
        <v>162</v>
      </c>
      <c r="G132" t="s">
        <v>16</v>
      </c>
    </row>
    <row r="133" spans="1:8" x14ac:dyDescent="0.25">
      <c r="A133" s="22">
        <v>2018</v>
      </c>
      <c r="B133" t="s">
        <v>12</v>
      </c>
      <c r="C133" s="1">
        <v>22</v>
      </c>
      <c r="F133" t="s">
        <v>161</v>
      </c>
      <c r="G133" t="s">
        <v>11</v>
      </c>
    </row>
    <row r="134" spans="1:8" x14ac:dyDescent="0.25">
      <c r="A134" s="22">
        <v>2018</v>
      </c>
      <c r="B134" t="s">
        <v>14</v>
      </c>
      <c r="C134" s="1">
        <v>13</v>
      </c>
      <c r="E134" s="1">
        <v>22</v>
      </c>
      <c r="F134" t="s">
        <v>160</v>
      </c>
      <c r="G134" t="s">
        <v>26</v>
      </c>
    </row>
    <row r="135" spans="1:8" x14ac:dyDescent="0.25">
      <c r="A135" s="14">
        <v>2019</v>
      </c>
      <c r="B135" t="s">
        <v>68</v>
      </c>
      <c r="C135" s="1">
        <v>17</v>
      </c>
      <c r="E135" s="1">
        <v>20</v>
      </c>
      <c r="F135" t="s">
        <v>168</v>
      </c>
      <c r="G135" t="s">
        <v>16</v>
      </c>
    </row>
    <row r="136" spans="1:8" x14ac:dyDescent="0.25">
      <c r="A136" s="23">
        <v>2019</v>
      </c>
      <c r="B136" s="3" t="s">
        <v>19</v>
      </c>
      <c r="C136" s="6">
        <v>20</v>
      </c>
      <c r="D136" s="6"/>
      <c r="E136" s="6">
        <v>18</v>
      </c>
      <c r="F136" s="2" t="s">
        <v>169</v>
      </c>
      <c r="G136" s="2" t="s">
        <v>11</v>
      </c>
      <c r="H136" s="7"/>
    </row>
    <row r="137" spans="1:8" x14ac:dyDescent="0.25">
      <c r="A137" s="23">
        <v>2019</v>
      </c>
      <c r="B137" s="3" t="s">
        <v>22</v>
      </c>
      <c r="C137" s="6">
        <v>21</v>
      </c>
      <c r="D137" s="6"/>
      <c r="E137" s="6">
        <v>21</v>
      </c>
      <c r="F137" s="3" t="s">
        <v>170</v>
      </c>
      <c r="G137" s="3" t="s">
        <v>39</v>
      </c>
      <c r="H137" s="9"/>
    </row>
    <row r="138" spans="1:8" x14ac:dyDescent="0.25">
      <c r="A138" s="23">
        <v>2019</v>
      </c>
      <c r="B138" s="3" t="s">
        <v>4</v>
      </c>
      <c r="C138" s="6">
        <v>11</v>
      </c>
      <c r="D138" s="6"/>
      <c r="E138" s="6"/>
      <c r="F138" s="2" t="s">
        <v>171</v>
      </c>
      <c r="G138" s="3" t="s">
        <v>39</v>
      </c>
      <c r="H138" s="7"/>
    </row>
    <row r="139" spans="1:8" x14ac:dyDescent="0.25">
      <c r="A139" s="23">
        <v>2019</v>
      </c>
      <c r="B139" s="3" t="s">
        <v>29</v>
      </c>
      <c r="C139" s="6">
        <v>9</v>
      </c>
      <c r="D139" s="6"/>
      <c r="E139" s="6">
        <v>22</v>
      </c>
      <c r="F139" s="4" t="s">
        <v>172</v>
      </c>
      <c r="G139" s="3" t="s">
        <v>43</v>
      </c>
      <c r="H139" s="9"/>
    </row>
    <row r="140" spans="1:8" x14ac:dyDescent="0.25">
      <c r="A140" s="23">
        <v>2019</v>
      </c>
      <c r="B140" s="3" t="s">
        <v>31</v>
      </c>
      <c r="C140" s="6">
        <v>20</v>
      </c>
      <c r="D140" s="6"/>
      <c r="E140" s="6">
        <v>20</v>
      </c>
      <c r="F140" s="8" t="s">
        <v>173</v>
      </c>
      <c r="G140" s="3" t="s">
        <v>16</v>
      </c>
      <c r="H140" s="9"/>
    </row>
    <row r="141" spans="1:8" x14ac:dyDescent="0.25">
      <c r="A141" s="23">
        <v>2019</v>
      </c>
      <c r="B141" s="3" t="s">
        <v>48</v>
      </c>
      <c r="C141" s="6">
        <v>11</v>
      </c>
      <c r="D141" s="6"/>
      <c r="E141" s="6">
        <v>10</v>
      </c>
      <c r="F141" s="3" t="s">
        <v>174</v>
      </c>
      <c r="G141" s="3" t="s">
        <v>26</v>
      </c>
      <c r="H141" s="5"/>
    </row>
    <row r="142" spans="1:8" x14ac:dyDescent="0.25">
      <c r="A142" s="14"/>
    </row>
    <row r="143" spans="1:8" x14ac:dyDescent="0.25">
      <c r="A143" s="14"/>
    </row>
    <row r="144" spans="1:8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</sheetData>
  <autoFilter ref="G1:G14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Jo De Smedt</cp:lastModifiedBy>
  <dcterms:created xsi:type="dcterms:W3CDTF">2017-12-23T15:37:57Z</dcterms:created>
  <dcterms:modified xsi:type="dcterms:W3CDTF">2019-07-13T14:42:18Z</dcterms:modified>
</cp:coreProperties>
</file>